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wette absichern" sheetId="1" state="visible" r:id="rId1"/>
    <sheet xmlns:r="http://schemas.openxmlformats.org/officeDocument/2006/relationships" name="Bonusumsatz gro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.0%"/>
    <numFmt numFmtId="166" formatCode="0.0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2" fontId="0" fillId="2" borderId="1" pivotButton="0" quotePrefix="0" xfId="0"/>
    <xf numFmtId="0" fontId="0" fillId="2" borderId="1" pivotButton="0" quotePrefix="0" xfId="0"/>
    <xf numFmtId="165" fontId="0" fillId="2" borderId="1" pivotButton="0" quotePrefix="0" xfId="0"/>
    <xf numFmtId="166" fontId="2" fillId="3" borderId="1" pivotButton="0" quotePrefix="0" xfId="0"/>
    <xf numFmtId="164" fontId="2" fillId="3" borderId="1" pivotButton="0" quotePrefix="0" xfId="0"/>
    <xf numFmtId="165" fontId="2" fillId="3" borderId="1" pivotButton="0" quotePrefix="0" xfId="0"/>
    <xf numFmtId="0" fontId="0" fillId="0" borderId="0" applyAlignment="1" pivotButton="0" quotePrefix="0" xfId="0">
      <alignment/>
    </xf>
    <xf numFmtId="1" fontId="0" fillId="2" borderId="1" pivotButton="0" quotePrefix="0" xfId="0"/>
    <xf numFmtId="1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Freiwette absichern (Einsatz wird nicht zurückgezahlt)</t>
        </is>
      </c>
    </row>
    <row r="2">
      <c r="A2" t="inlineStr">
        <is>
          <t>Gelbe Felder ausfüllen, grüne Felder rechnet die Datei. wettbonus360.com</t>
        </is>
      </c>
    </row>
    <row r="4">
      <c r="A4" s="2" t="inlineStr">
        <is>
          <t>Betrag der Freiwette</t>
        </is>
      </c>
      <c r="B4" s="3" t="n">
        <v>10</v>
      </c>
    </row>
    <row r="5">
      <c r="A5" s="2" t="inlineStr">
        <is>
          <t>Quote bei Anbieter A (Freiwette)</t>
        </is>
      </c>
      <c r="B5" s="4" t="n">
        <v>3</v>
      </c>
    </row>
    <row r="6">
      <c r="A6" s="2" t="inlineStr">
        <is>
          <t>Quote der Gegenwette bei Anbieter B</t>
        </is>
      </c>
      <c r="B6" s="4" t="n">
        <v>1.45</v>
      </c>
    </row>
    <row r="7">
      <c r="A7" s="2" t="inlineStr">
        <is>
          <t>Zieht Anbieter A die Wettsteuer ab? (ja/nein)</t>
        </is>
      </c>
      <c r="B7" s="5" t="inlineStr">
        <is>
          <t>nein</t>
        </is>
      </c>
    </row>
    <row r="8">
      <c r="A8" s="2" t="inlineStr">
        <is>
          <t>Zieht Anbieter B die Wettsteuer ab? (ja/nein)</t>
        </is>
      </c>
      <c r="B8" s="5" t="inlineStr">
        <is>
          <t>nein</t>
        </is>
      </c>
    </row>
    <row r="9">
      <c r="A9" s="2" t="inlineStr">
        <is>
          <t>Wettsteuer</t>
        </is>
      </c>
      <c r="B9" s="6" t="n">
        <v>0.053</v>
      </c>
    </row>
    <row r="10">
      <c r="A10" s="2" t="inlineStr">
        <is>
          <t>Effektive Quote A</t>
        </is>
      </c>
      <c r="B10" s="7">
        <f>B5*IF(B7="ja",1-B9,1)</f>
        <v/>
      </c>
    </row>
    <row r="11">
      <c r="A11" s="2" t="inlineStr">
        <is>
          <t>Effektive Quote B</t>
        </is>
      </c>
      <c r="B11" s="7">
        <f>B6*IF(B8="ja",1-B9,1)</f>
        <v/>
      </c>
    </row>
    <row r="12">
      <c r="A12" s="2" t="inlineStr">
        <is>
          <t>Einsatz der Gegenwette bei Anbieter B</t>
        </is>
      </c>
      <c r="B12" s="8">
        <f>ROUND(B4*(B10-1)/B11,2)</f>
        <v/>
      </c>
    </row>
    <row r="13">
      <c r="A13" s="2" t="inlineStr">
        <is>
          <t>Ergebnis, wenn die Freiwette gewinnt</t>
        </is>
      </c>
      <c r="B13" s="8">
        <f>B4*(B10-1)-B12</f>
        <v/>
      </c>
    </row>
    <row r="14">
      <c r="A14" s="2" t="inlineStr">
        <is>
          <t>Ergebnis, wenn die Gegenwette gewinnt</t>
        </is>
      </c>
      <c r="B14" s="8">
        <f>B12*B11-B12</f>
        <v/>
      </c>
    </row>
    <row r="15">
      <c r="A15" s="2" t="inlineStr">
        <is>
          <t>Behaltener Anteil der Freiwette</t>
        </is>
      </c>
      <c r="B15" s="9">
        <f>MIN(B13,B14)/B4</f>
        <v/>
      </c>
    </row>
    <row r="17">
      <c r="A17" s="10" t="inlineStr">
        <is>
          <t>Hinweis: Die Gegenwette setzt du in Deutschland frühestens 5 Minuten nach der Freiwette (Wechsel des Anbieters).</t>
        </is>
      </c>
    </row>
    <row r="18">
      <c r="A18" s="10" t="inlineStr">
        <is>
          <t>Hat sich die Quote B bis dahin geändert, trage die neue Quote ein und rechne neu.</t>
        </is>
      </c>
    </row>
    <row r="19">
      <c r="A19" s="10" t="inlineStr">
        <is>
          <t>Die Berechnung ist eine Rechenhilfe ohne Gewähr. Bonusbedingungen des Anbieters gehen immer vor.</t>
        </is>
      </c>
    </row>
  </sheetData>
  <dataValidations count="1">
    <dataValidation sqref="B7 B8" showDropDown="0" showInputMessage="0" showErrorMessage="0" allowBlank="0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Wettbonus mit Umsatz: grobe Erwartung beim Absichern</t>
        </is>
      </c>
    </row>
    <row r="2">
      <c r="A2" t="inlineStr">
        <is>
          <t>Gelbe Felder ausfüllen, grüne Felder rechnet die Datei. wettbonus360.com</t>
        </is>
      </c>
    </row>
    <row r="4">
      <c r="A4" s="2" t="inlineStr">
        <is>
          <t>Bonusbetrag</t>
        </is>
      </c>
      <c r="B4" s="3" t="n">
        <v>100</v>
      </c>
    </row>
    <row r="5">
      <c r="A5" s="2" t="inlineStr">
        <is>
          <t>Einzahlung</t>
        </is>
      </c>
      <c r="B5" s="3" t="n">
        <v>100</v>
      </c>
    </row>
    <row r="6">
      <c r="A6" s="2" t="inlineStr">
        <is>
          <t>Umsatzfaktor Bonus (z.B. 6 für 6x)</t>
        </is>
      </c>
      <c r="B6" s="11" t="n">
        <v>6</v>
      </c>
    </row>
    <row r="7">
      <c r="A7" s="2" t="inlineStr">
        <is>
          <t>Umsatzfaktor Einzahlung (z.B. 1 für 1x)</t>
        </is>
      </c>
      <c r="B7" s="11" t="n">
        <v>1</v>
      </c>
    </row>
    <row r="8">
      <c r="A8" s="2" t="inlineStr">
        <is>
          <t>Typische Quote bei Anbieter A</t>
        </is>
      </c>
      <c r="B8" s="4" t="n">
        <v>2</v>
      </c>
    </row>
    <row r="9">
      <c r="A9" s="2" t="inlineStr">
        <is>
          <t>Typische Gegenquote bei Anbieter B</t>
        </is>
      </c>
      <c r="B9" s="4" t="n">
        <v>1.92</v>
      </c>
    </row>
    <row r="10">
      <c r="A10" s="2" t="inlineStr">
        <is>
          <t>Zieht Anbieter A die Wettsteuer ab? (ja/nein)</t>
        </is>
      </c>
      <c r="B10" s="5" t="inlineStr">
        <is>
          <t>nein</t>
        </is>
      </c>
    </row>
    <row r="11">
      <c r="A11" s="2" t="inlineStr">
        <is>
          <t>Zieht Anbieter B die Wettsteuer ab? (ja/nein)</t>
        </is>
      </c>
      <c r="B11" s="5" t="inlineStr">
        <is>
          <t>nein</t>
        </is>
      </c>
    </row>
    <row r="12">
      <c r="A12" s="2" t="inlineStr">
        <is>
          <t>Wettsteuer</t>
        </is>
      </c>
      <c r="B12" s="6" t="n">
        <v>0.053</v>
      </c>
    </row>
    <row r="13">
      <c r="A13" s="2" t="inlineStr">
        <is>
          <t>Effektive Quote A</t>
        </is>
      </c>
      <c r="B13" s="7">
        <f>B8*IF(B10="ja",1-B12,1)</f>
        <v/>
      </c>
    </row>
    <row r="14">
      <c r="A14" s="2" t="inlineStr">
        <is>
          <t>Effektive Quote B</t>
        </is>
      </c>
      <c r="B14" s="7">
        <f>B9*IF(B11="ja",1-B12,1)</f>
        <v/>
      </c>
    </row>
    <row r="15">
      <c r="A15" s="2" t="inlineStr">
        <is>
          <t>Geforderter Umsatz bei Anbieter A</t>
        </is>
      </c>
      <c r="B15" s="8">
        <f>B4*B6+B5*B7</f>
        <v/>
      </c>
    </row>
    <row r="16">
      <c r="A16" s="2" t="inlineStr">
        <is>
          <t>Verlust pro 1 € Umsatz bei A (inkl. Gegenwette)</t>
        </is>
      </c>
      <c r="B16" s="12">
        <f>(1-1/(1/B13+1/B14))*(1+B13/B14)</f>
        <v/>
      </c>
    </row>
    <row r="17">
      <c r="A17" s="2" t="inlineStr">
        <is>
          <t>Erwarteter Verlust durch das Absichern</t>
        </is>
      </c>
      <c r="B17" s="8">
        <f>B15*B16</f>
        <v/>
      </c>
    </row>
    <row r="18">
      <c r="A18" s="2" t="inlineStr">
        <is>
          <t>Grob erwartetes Ergebnis</t>
        </is>
      </c>
      <c r="B18" s="8">
        <f>B4-B17</f>
        <v/>
      </c>
    </row>
    <row r="20">
      <c r="A20" s="10" t="inlineStr">
        <is>
          <t>Grobe Durchschnittsrechnung: Jede abgesicherte Runde kostet etwa die Marge beider Quoten.</t>
        </is>
      </c>
    </row>
    <row r="21">
      <c r="A21" s="10" t="inlineStr">
        <is>
          <t>Verlierst du früh bei Anbieter A, endet der Umsatz eher und das Ergebnis kann besser ausfallen, gewinnst du lange, schlechter.</t>
        </is>
      </c>
    </row>
    <row r="22">
      <c r="A22" s="10" t="inlineStr">
        <is>
          <t>Bonusbedingungen, Mindestquote, Frist und Einzahlungslimit (1.000 € im Monat über alle Anbieter) beachten. Rechenhilfe ohne Gewähr.</t>
        </is>
      </c>
    </row>
  </sheetData>
  <dataValidations count="1">
    <dataValidation sqref="B10 B11" showDropDown="0" showInputMessage="0" showErrorMessage="0" allowBlank="0" type="list">
      <formula1>"ja,nein"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2026-10-16T12:15:40Z</dcterms:created>
  <dcterms:modified xmlns:dcterms="http://purl.org/dc/terms/" xmlns:xsi="http://www.w3.org/2001/XMLSchema-instance" xsi:type="dcterms:W3CDTF">2026-10-16T12:15:40Z</dcterms:modified>
</cp:coreProperties>
</file>